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20" windowWidth="24240" windowHeight="1258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52" i="1"/>
  <c r="D41"/>
  <c r="C41"/>
  <c r="D57"/>
  <c r="C57"/>
  <c r="D52"/>
  <c r="C52"/>
  <c r="D47"/>
  <c r="D46" s="1"/>
  <c r="C47"/>
  <c r="D34"/>
  <c r="C34"/>
  <c r="D29"/>
  <c r="C29"/>
  <c r="D14"/>
  <c r="C14"/>
  <c r="D9"/>
  <c r="C9"/>
  <c r="C46" l="1"/>
  <c r="D63"/>
  <c r="D67" s="1"/>
  <c r="C63"/>
  <c r="C67" s="1"/>
</calcChain>
</file>

<file path=xl/sharedStrings.xml><?xml version="1.0" encoding="utf-8"?>
<sst xmlns="http://schemas.openxmlformats.org/spreadsheetml/2006/main" count="70" uniqueCount="65">
  <si>
    <t>Mairie de Bellême</t>
  </si>
  <si>
    <t>BUGDET PRIMITIF 2018</t>
  </si>
  <si>
    <t>SUBVENTIONS</t>
  </si>
  <si>
    <t>(article 6574)</t>
  </si>
  <si>
    <t>ASSOCIATIONS BENEFICIANT D'UNE SUBVENTION DE LA VILLE</t>
  </si>
  <si>
    <t>MONTANT VERSE EN 2017</t>
  </si>
  <si>
    <t>PROPOSITION DE LA COMMISSION POUR 2018</t>
  </si>
  <si>
    <t>1 - ANIMATION DE LA VILLE</t>
  </si>
  <si>
    <t>Association Commerciale Bellême Boutique</t>
  </si>
  <si>
    <t>Comité de Jumelage de Bellême et Alentours</t>
  </si>
  <si>
    <t>COMIB (Mycologiades)</t>
  </si>
  <si>
    <t>2 -</t>
  </si>
  <si>
    <t>ASSOCIATIONS SPORTIVES</t>
  </si>
  <si>
    <t>Amicale Laïque</t>
  </si>
  <si>
    <t>Moto Club Bellêmois</t>
  </si>
  <si>
    <t>VOTE POUR 2018</t>
  </si>
  <si>
    <t>Pétanque Bellêmoise</t>
  </si>
  <si>
    <t>Pétanque du Pays Bellêmois</t>
  </si>
  <si>
    <t>La Gaule Bellêmoise</t>
  </si>
  <si>
    <t>Association Bellêmoise de Gymnastique</t>
  </si>
  <si>
    <t>Association Gym. Volontaire et Educ. Phys.</t>
  </si>
  <si>
    <t>Pongiste Club Bellêmois</t>
  </si>
  <si>
    <t>Handball Club Pays Bellêmois</t>
  </si>
  <si>
    <t>Badminton</t>
  </si>
  <si>
    <t>Les Archers du Pays Bellêmois</t>
  </si>
  <si>
    <t>Tennis Club du Pays Bellêmois</t>
  </si>
  <si>
    <t xml:space="preserve">3 - </t>
  </si>
  <si>
    <t>SOCIETES CULTURELLES</t>
  </si>
  <si>
    <t>ASSPPERCHE</t>
  </si>
  <si>
    <t>Bellême Patrimoine</t>
  </si>
  <si>
    <t>Unimusic</t>
  </si>
  <si>
    <t>4 -</t>
  </si>
  <si>
    <t>ACTIONS SOCIALES</t>
  </si>
  <si>
    <t>Club des Aînés Ruraux</t>
  </si>
  <si>
    <t>Association Locale Aide à Domicile en Milieu Rural</t>
  </si>
  <si>
    <t>Fonds d'Aide aux Impayés de Loyers</t>
  </si>
  <si>
    <t>UNA</t>
  </si>
  <si>
    <t>5 -</t>
  </si>
  <si>
    <t>SOCIETES D'INTERET LOCAL ET DEPARTEMENTAL</t>
  </si>
  <si>
    <t>Mano A Mano France</t>
  </si>
  <si>
    <t xml:space="preserve">6 - </t>
  </si>
  <si>
    <t>ACTIONS SCOLAIRES</t>
  </si>
  <si>
    <t>BELLEME</t>
  </si>
  <si>
    <t>Collège de Bellême - Association Sportive</t>
  </si>
  <si>
    <t>Ecole Saint Michel - Elémentaire et Primaire</t>
  </si>
  <si>
    <t>Ecole Publique - Elémentaire et Primaire</t>
  </si>
  <si>
    <t>HORS BELLEME</t>
  </si>
  <si>
    <t xml:space="preserve">7 - </t>
  </si>
  <si>
    <t>Tour de l'Orne</t>
  </si>
  <si>
    <t>Festival de la Photo</t>
  </si>
  <si>
    <t>Ecole Publique</t>
  </si>
  <si>
    <t>TOTAL HORS RAVALEMENT</t>
  </si>
  <si>
    <t>Don du Sang</t>
  </si>
  <si>
    <t>Aide aux ravalements de façades</t>
  </si>
  <si>
    <t>TOTAL GENERAL AU 6574</t>
  </si>
  <si>
    <t>Subention versée au CCAS (art. 657362)</t>
  </si>
  <si>
    <t>Contribution Aires du Perche (art. 6558)</t>
  </si>
  <si>
    <t>Adhésion à la Fondation du Patrimoine (art. 6558)</t>
  </si>
  <si>
    <t>SUBVENTIONS EXCEPTIONNELLES (réserves)</t>
  </si>
  <si>
    <t>Souvenir Français</t>
  </si>
  <si>
    <t>Maison Familiale Rurale - Mortagne au Perche (2 enfants)</t>
  </si>
  <si>
    <t>Maison Familiale Rurale - Mortagne au Perche (1 enfant)</t>
  </si>
  <si>
    <t xml:space="preserve">F.C. PAYS BELLEMOIS </t>
  </si>
  <si>
    <t>Collège de Bellême - FSE</t>
  </si>
  <si>
    <t>le 20 février 2018</t>
  </si>
</sst>
</file>

<file path=xl/styles.xml><?xml version="1.0" encoding="utf-8"?>
<styleSheet xmlns="http://schemas.openxmlformats.org/spreadsheetml/2006/main">
  <numFmts count="2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</numFmts>
  <fonts count="10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42" fontId="0" fillId="0" borderId="0" xfId="0" applyNumberFormat="1"/>
    <xf numFmtId="0" fontId="3" fillId="0" borderId="2" xfId="0" applyFont="1" applyBorder="1"/>
    <xf numFmtId="42" fontId="0" fillId="0" borderId="5" xfId="0" applyNumberFormat="1" applyBorder="1"/>
    <xf numFmtId="42" fontId="1" fillId="2" borderId="5" xfId="1" applyNumberFormat="1" applyBorder="1"/>
    <xf numFmtId="42" fontId="5" fillId="0" borderId="1" xfId="0" applyNumberFormat="1" applyFont="1" applyBorder="1"/>
    <xf numFmtId="42" fontId="0" fillId="0" borderId="6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5" fillId="0" borderId="3" xfId="0" applyFont="1" applyBorder="1"/>
    <xf numFmtId="0" fontId="0" fillId="0" borderId="11" xfId="0" applyBorder="1"/>
    <xf numFmtId="0" fontId="0" fillId="0" borderId="12" xfId="0" applyBorder="1"/>
    <xf numFmtId="0" fontId="8" fillId="3" borderId="7" xfId="2" applyFont="1" applyBorder="1"/>
    <xf numFmtId="0" fontId="8" fillId="3" borderId="8" xfId="2" applyFont="1" applyBorder="1"/>
    <xf numFmtId="42" fontId="8" fillId="3" borderId="4" xfId="2" applyNumberFormat="1" applyFont="1" applyBorder="1"/>
    <xf numFmtId="44" fontId="5" fillId="0" borderId="1" xfId="0" applyNumberFormat="1" applyFont="1" applyBorder="1"/>
    <xf numFmtId="42" fontId="0" fillId="0" borderId="0" xfId="0" applyNumberFormat="1" applyAlignment="1">
      <alignment horizontal="right"/>
    </xf>
    <xf numFmtId="0" fontId="0" fillId="0" borderId="13" xfId="0" applyBorder="1" applyAlignment="1">
      <alignment horizontal="left"/>
    </xf>
    <xf numFmtId="42" fontId="0" fillId="0" borderId="14" xfId="0" applyNumberFormat="1" applyBorder="1"/>
    <xf numFmtId="0" fontId="0" fillId="0" borderId="15" xfId="0" applyBorder="1"/>
    <xf numFmtId="42" fontId="0" fillId="0" borderId="16" xfId="0" applyNumberFormat="1" applyBorder="1"/>
    <xf numFmtId="0" fontId="0" fillId="0" borderId="13" xfId="0" applyBorder="1"/>
    <xf numFmtId="0" fontId="0" fillId="0" borderId="13" xfId="0" applyFill="1" applyBorder="1"/>
    <xf numFmtId="42" fontId="0" fillId="0" borderId="14" xfId="0" applyNumberFormat="1" applyFill="1" applyBorder="1"/>
    <xf numFmtId="44" fontId="0" fillId="0" borderId="16" xfId="0" applyNumberFormat="1" applyBorder="1"/>
    <xf numFmtId="42" fontId="4" fillId="4" borderId="4" xfId="0" applyNumberFormat="1" applyFont="1" applyFill="1" applyBorder="1" applyAlignment="1">
      <alignment horizontal="center" vertical="center" wrapText="1"/>
    </xf>
    <xf numFmtId="0" fontId="9" fillId="2" borderId="10" xfId="1" applyFont="1" applyBorder="1" applyAlignment="1">
      <alignment horizontal="right"/>
    </xf>
    <xf numFmtId="0" fontId="4" fillId="4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8" fillId="3" borderId="7" xfId="2" applyFont="1" applyBorder="1" applyAlignment="1">
      <alignment horizontal="left"/>
    </xf>
    <xf numFmtId="0" fontId="8" fillId="3" borderId="8" xfId="2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Insatisfaisant" xfId="2" builtinId="27"/>
    <cellStyle name="Normal" xfId="0" builtinId="0"/>
    <cellStyle name="Satisfaisant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workbookViewId="0">
      <selection activeCell="E66" sqref="E66"/>
    </sheetView>
  </sheetViews>
  <sheetFormatPr baseColWidth="10" defaultRowHeight="15"/>
  <cols>
    <col min="1" max="1" width="3.7109375" customWidth="1"/>
    <col min="2" max="2" width="51.42578125" customWidth="1"/>
    <col min="3" max="5" width="16.7109375" style="2" customWidth="1"/>
  </cols>
  <sheetData>
    <row r="1" spans="1:5">
      <c r="A1" t="s">
        <v>0</v>
      </c>
      <c r="E1" s="18" t="s">
        <v>64</v>
      </c>
    </row>
    <row r="3" spans="1:5" ht="21">
      <c r="A3" s="33" t="s">
        <v>1</v>
      </c>
      <c r="B3" s="33"/>
      <c r="C3" s="33"/>
      <c r="D3" s="33"/>
      <c r="E3" s="33"/>
    </row>
    <row r="4" spans="1:5" ht="18.75">
      <c r="A4" s="34" t="s">
        <v>2</v>
      </c>
      <c r="B4" s="34"/>
      <c r="C4" s="34"/>
      <c r="D4" s="34"/>
      <c r="E4" s="34"/>
    </row>
    <row r="5" spans="1:5">
      <c r="A5" s="35" t="s">
        <v>3</v>
      </c>
      <c r="B5" s="35"/>
      <c r="C5" s="35"/>
      <c r="D5" s="35"/>
      <c r="E5" s="35"/>
    </row>
    <row r="8" spans="1:5" s="1" customFormat="1" ht="63">
      <c r="A8" s="29" t="s">
        <v>4</v>
      </c>
      <c r="B8" s="30"/>
      <c r="C8" s="27" t="s">
        <v>5</v>
      </c>
      <c r="D8" s="27" t="s">
        <v>6</v>
      </c>
      <c r="E8" s="27" t="s">
        <v>15</v>
      </c>
    </row>
    <row r="9" spans="1:5" ht="15.75">
      <c r="A9" s="31" t="s">
        <v>7</v>
      </c>
      <c r="B9" s="32"/>
      <c r="C9" s="16">
        <f>SUM(C10:C12)</f>
        <v>4500</v>
      </c>
      <c r="D9" s="16">
        <f>SUM(D10:D12)</f>
        <v>4500</v>
      </c>
      <c r="E9" s="16">
        <v>4500</v>
      </c>
    </row>
    <row r="10" spans="1:5">
      <c r="A10" s="8"/>
      <c r="B10" s="19" t="s">
        <v>10</v>
      </c>
      <c r="C10" s="20">
        <v>1800</v>
      </c>
      <c r="D10" s="20">
        <v>1800</v>
      </c>
      <c r="E10" s="20">
        <v>1800</v>
      </c>
    </row>
    <row r="11" spans="1:5">
      <c r="A11" s="9"/>
      <c r="B11" s="21" t="s">
        <v>8</v>
      </c>
      <c r="C11" s="22">
        <v>0</v>
      </c>
      <c r="D11" s="22">
        <v>0</v>
      </c>
      <c r="E11" s="22">
        <v>0</v>
      </c>
    </row>
    <row r="12" spans="1:5">
      <c r="A12" s="9"/>
      <c r="B12" s="21" t="s">
        <v>9</v>
      </c>
      <c r="C12" s="22">
        <v>2700</v>
      </c>
      <c r="D12" s="22">
        <v>2700</v>
      </c>
      <c r="E12" s="22">
        <v>2700</v>
      </c>
    </row>
    <row r="13" spans="1:5">
      <c r="A13" s="9"/>
      <c r="B13" s="10"/>
      <c r="C13" s="4"/>
      <c r="D13" s="4"/>
      <c r="E13" s="4"/>
    </row>
    <row r="14" spans="1:5" ht="15.75">
      <c r="A14" s="14" t="s">
        <v>11</v>
      </c>
      <c r="B14" s="15" t="s">
        <v>12</v>
      </c>
      <c r="C14" s="16">
        <f>SUM(C15:C27)</f>
        <v>7332</v>
      </c>
      <c r="D14" s="16">
        <f>SUM(D15:D27)</f>
        <v>6240</v>
      </c>
      <c r="E14" s="16">
        <v>6240</v>
      </c>
    </row>
    <row r="15" spans="1:5">
      <c r="A15" s="9"/>
      <c r="B15" s="23" t="s">
        <v>62</v>
      </c>
      <c r="C15" s="20">
        <v>1980</v>
      </c>
      <c r="D15" s="20">
        <v>530</v>
      </c>
      <c r="E15" s="20">
        <v>530</v>
      </c>
    </row>
    <row r="16" spans="1:5">
      <c r="A16" s="9"/>
      <c r="B16" s="21" t="s">
        <v>13</v>
      </c>
      <c r="C16" s="22">
        <v>1000</v>
      </c>
      <c r="D16" s="22">
        <v>1000</v>
      </c>
      <c r="E16" s="22">
        <v>1000</v>
      </c>
    </row>
    <row r="17" spans="1:5">
      <c r="A17" s="9"/>
      <c r="B17" s="21" t="s">
        <v>14</v>
      </c>
      <c r="C17" s="22">
        <v>1800</v>
      </c>
      <c r="D17" s="22">
        <v>1800</v>
      </c>
      <c r="E17" s="22">
        <v>1800</v>
      </c>
    </row>
    <row r="18" spans="1:5">
      <c r="A18" s="9"/>
      <c r="B18" s="21" t="s">
        <v>25</v>
      </c>
      <c r="C18" s="22">
        <v>900</v>
      </c>
      <c r="D18" s="22">
        <v>900</v>
      </c>
      <c r="E18" s="22">
        <v>900</v>
      </c>
    </row>
    <row r="19" spans="1:5">
      <c r="A19" s="9"/>
      <c r="B19" s="21" t="s">
        <v>16</v>
      </c>
      <c r="C19" s="22">
        <v>0</v>
      </c>
      <c r="D19" s="22">
        <v>200</v>
      </c>
      <c r="E19" s="22">
        <v>200</v>
      </c>
    </row>
    <row r="20" spans="1:5">
      <c r="A20" s="9"/>
      <c r="B20" s="21" t="s">
        <v>17</v>
      </c>
      <c r="C20" s="22">
        <v>200</v>
      </c>
      <c r="D20" s="22">
        <v>200</v>
      </c>
      <c r="E20" s="22">
        <v>200</v>
      </c>
    </row>
    <row r="21" spans="1:5">
      <c r="A21" s="9"/>
      <c r="B21" s="21" t="s">
        <v>18</v>
      </c>
      <c r="C21" s="22">
        <v>140</v>
      </c>
      <c r="D21" s="22">
        <v>140</v>
      </c>
      <c r="E21" s="22">
        <v>140</v>
      </c>
    </row>
    <row r="22" spans="1:5">
      <c r="A22" s="9"/>
      <c r="B22" s="21" t="s">
        <v>19</v>
      </c>
      <c r="C22" s="22">
        <v>115</v>
      </c>
      <c r="D22" s="22">
        <v>115</v>
      </c>
      <c r="E22" s="22">
        <v>115</v>
      </c>
    </row>
    <row r="23" spans="1:5">
      <c r="A23" s="9"/>
      <c r="B23" s="21" t="s">
        <v>20</v>
      </c>
      <c r="C23" s="22">
        <v>115</v>
      </c>
      <c r="D23" s="22">
        <v>115</v>
      </c>
      <c r="E23" s="22">
        <v>115</v>
      </c>
    </row>
    <row r="24" spans="1:5">
      <c r="A24" s="9"/>
      <c r="B24" s="21" t="s">
        <v>21</v>
      </c>
      <c r="C24" s="22">
        <v>135</v>
      </c>
      <c r="D24" s="22">
        <v>135</v>
      </c>
      <c r="E24" s="22">
        <v>135</v>
      </c>
    </row>
    <row r="25" spans="1:5">
      <c r="A25" s="9"/>
      <c r="B25" s="21" t="s">
        <v>22</v>
      </c>
      <c r="C25" s="22">
        <v>720</v>
      </c>
      <c r="D25" s="22">
        <v>720</v>
      </c>
      <c r="E25" s="22">
        <v>720</v>
      </c>
    </row>
    <row r="26" spans="1:5">
      <c r="A26" s="9"/>
      <c r="B26" s="21" t="s">
        <v>23</v>
      </c>
      <c r="C26" s="22">
        <v>135</v>
      </c>
      <c r="D26" s="22">
        <v>135</v>
      </c>
      <c r="E26" s="22">
        <v>135</v>
      </c>
    </row>
    <row r="27" spans="1:5">
      <c r="A27" s="9"/>
      <c r="B27" s="21" t="s">
        <v>24</v>
      </c>
      <c r="C27" s="22">
        <v>92</v>
      </c>
      <c r="D27" s="22">
        <v>250</v>
      </c>
      <c r="E27" s="22">
        <v>250</v>
      </c>
    </row>
    <row r="28" spans="1:5">
      <c r="A28" s="9"/>
      <c r="B28" s="10"/>
      <c r="C28" s="4"/>
      <c r="D28" s="4"/>
      <c r="E28" s="4"/>
    </row>
    <row r="29" spans="1:5" ht="15.75">
      <c r="A29" s="14" t="s">
        <v>26</v>
      </c>
      <c r="B29" s="15" t="s">
        <v>27</v>
      </c>
      <c r="C29" s="16">
        <f>SUM(C30:C32)</f>
        <v>2226</v>
      </c>
      <c r="D29" s="16">
        <f>SUM(D30:D32)</f>
        <v>2226</v>
      </c>
      <c r="E29" s="16">
        <v>2226</v>
      </c>
    </row>
    <row r="30" spans="1:5">
      <c r="A30" s="9"/>
      <c r="B30" s="23" t="s">
        <v>28</v>
      </c>
      <c r="C30" s="20">
        <v>40</v>
      </c>
      <c r="D30" s="20">
        <v>40</v>
      </c>
      <c r="E30" s="20">
        <v>40</v>
      </c>
    </row>
    <row r="31" spans="1:5">
      <c r="A31" s="9"/>
      <c r="B31" s="21" t="s">
        <v>29</v>
      </c>
      <c r="C31" s="22">
        <v>450</v>
      </c>
      <c r="D31" s="22">
        <v>450</v>
      </c>
      <c r="E31" s="22">
        <v>450</v>
      </c>
    </row>
    <row r="32" spans="1:5">
      <c r="A32" s="9"/>
      <c r="B32" s="21" t="s">
        <v>30</v>
      </c>
      <c r="C32" s="22">
        <v>1736</v>
      </c>
      <c r="D32" s="22">
        <v>1736</v>
      </c>
      <c r="E32" s="22">
        <v>1736</v>
      </c>
    </row>
    <row r="33" spans="1:5">
      <c r="A33" s="9"/>
      <c r="B33" s="10"/>
      <c r="C33" s="4"/>
      <c r="D33" s="4"/>
      <c r="E33" s="4"/>
    </row>
    <row r="34" spans="1:5" ht="15.75">
      <c r="A34" s="14" t="s">
        <v>31</v>
      </c>
      <c r="B34" s="15" t="s">
        <v>32</v>
      </c>
      <c r="C34" s="16">
        <f>SUM(C35:C39)</f>
        <v>1160</v>
      </c>
      <c r="D34" s="16">
        <f>SUM(D35:D39)</f>
        <v>1360</v>
      </c>
      <c r="E34" s="16">
        <v>1360</v>
      </c>
    </row>
    <row r="35" spans="1:5">
      <c r="A35" s="9"/>
      <c r="B35" s="23" t="s">
        <v>33</v>
      </c>
      <c r="C35" s="20">
        <v>360</v>
      </c>
      <c r="D35" s="20">
        <v>360</v>
      </c>
      <c r="E35" s="20">
        <v>360</v>
      </c>
    </row>
    <row r="36" spans="1:5">
      <c r="A36" s="9"/>
      <c r="B36" s="21" t="s">
        <v>34</v>
      </c>
      <c r="C36" s="22">
        <v>200</v>
      </c>
      <c r="D36" s="22">
        <v>200</v>
      </c>
      <c r="E36" s="22">
        <v>200</v>
      </c>
    </row>
    <row r="37" spans="1:5">
      <c r="A37" s="9"/>
      <c r="B37" s="21" t="s">
        <v>35</v>
      </c>
      <c r="C37" s="22">
        <v>600</v>
      </c>
      <c r="D37" s="22">
        <v>600</v>
      </c>
      <c r="E37" s="22">
        <v>600</v>
      </c>
    </row>
    <row r="38" spans="1:5">
      <c r="A38" s="9"/>
      <c r="B38" s="21" t="s">
        <v>52</v>
      </c>
      <c r="C38" s="22">
        <v>0</v>
      </c>
      <c r="D38" s="22">
        <v>200</v>
      </c>
      <c r="E38" s="22">
        <v>200</v>
      </c>
    </row>
    <row r="39" spans="1:5">
      <c r="A39" s="9"/>
      <c r="B39" s="21" t="s">
        <v>36</v>
      </c>
      <c r="C39" s="22">
        <v>0</v>
      </c>
      <c r="D39" s="22">
        <v>0</v>
      </c>
      <c r="E39" s="22">
        <v>0</v>
      </c>
    </row>
    <row r="40" spans="1:5">
      <c r="A40" s="9"/>
      <c r="B40" s="10"/>
      <c r="C40" s="4"/>
      <c r="D40" s="4"/>
      <c r="E40" s="4"/>
    </row>
    <row r="41" spans="1:5" ht="15.75">
      <c r="A41" s="14" t="s">
        <v>37</v>
      </c>
      <c r="B41" s="15" t="s">
        <v>38</v>
      </c>
      <c r="C41" s="16">
        <f>SUM(C42:C43)</f>
        <v>1000</v>
      </c>
      <c r="D41" s="16">
        <f>SUM(D42:D43)</f>
        <v>900</v>
      </c>
      <c r="E41" s="16">
        <v>900</v>
      </c>
    </row>
    <row r="42" spans="1:5">
      <c r="A42" s="9"/>
      <c r="B42" s="24" t="s">
        <v>59</v>
      </c>
      <c r="C42" s="25">
        <v>100</v>
      </c>
      <c r="D42" s="25">
        <v>0</v>
      </c>
      <c r="E42" s="25">
        <v>0</v>
      </c>
    </row>
    <row r="43" spans="1:5">
      <c r="A43" s="9"/>
      <c r="B43" s="21" t="s">
        <v>39</v>
      </c>
      <c r="C43" s="22">
        <v>900</v>
      </c>
      <c r="D43" s="22">
        <v>900</v>
      </c>
      <c r="E43" s="22">
        <v>900</v>
      </c>
    </row>
    <row r="44" spans="1:5">
      <c r="A44" s="12"/>
      <c r="B44" s="13"/>
      <c r="C44" s="7"/>
      <c r="D44" s="7"/>
      <c r="E44" s="7"/>
    </row>
    <row r="45" spans="1:5" ht="63" customHeight="1">
      <c r="A45" s="29" t="s">
        <v>4</v>
      </c>
      <c r="B45" s="30"/>
      <c r="C45" s="27" t="s">
        <v>5</v>
      </c>
      <c r="D45" s="27" t="s">
        <v>6</v>
      </c>
      <c r="E45" s="27" t="s">
        <v>15</v>
      </c>
    </row>
    <row r="46" spans="1:5" ht="15.75">
      <c r="A46" s="14" t="s">
        <v>40</v>
      </c>
      <c r="B46" s="15" t="s">
        <v>41</v>
      </c>
      <c r="C46" s="16">
        <f>C47+C52</f>
        <v>3300</v>
      </c>
      <c r="D46" s="16">
        <f>D47+D52</f>
        <v>3300</v>
      </c>
      <c r="E46" s="16">
        <v>3300</v>
      </c>
    </row>
    <row r="47" spans="1:5">
      <c r="A47" s="9"/>
      <c r="B47" s="28" t="s">
        <v>42</v>
      </c>
      <c r="C47" s="5">
        <f>SUM(C48:C50)</f>
        <v>3300</v>
      </c>
      <c r="D47" s="5">
        <f>SUM(D48:D50)</f>
        <v>3300</v>
      </c>
      <c r="E47" s="5">
        <v>3300</v>
      </c>
    </row>
    <row r="48" spans="1:5">
      <c r="A48" s="9"/>
      <c r="B48" s="23" t="s">
        <v>43</v>
      </c>
      <c r="C48" s="20">
        <v>700</v>
      </c>
      <c r="D48" s="20">
        <v>700</v>
      </c>
      <c r="E48" s="20">
        <v>700</v>
      </c>
    </row>
    <row r="49" spans="1:5">
      <c r="A49" s="9"/>
      <c r="B49" s="21" t="s">
        <v>44</v>
      </c>
      <c r="C49" s="22">
        <v>1300</v>
      </c>
      <c r="D49" s="22">
        <v>1300</v>
      </c>
      <c r="E49" s="22">
        <v>1300</v>
      </c>
    </row>
    <row r="50" spans="1:5">
      <c r="A50" s="9"/>
      <c r="B50" s="21" t="s">
        <v>45</v>
      </c>
      <c r="C50" s="22">
        <v>1300</v>
      </c>
      <c r="D50" s="22">
        <v>1300</v>
      </c>
      <c r="E50" s="22">
        <v>1300</v>
      </c>
    </row>
    <row r="51" spans="1:5">
      <c r="A51" s="9"/>
      <c r="B51" s="10"/>
      <c r="C51" s="4"/>
      <c r="D51" s="4"/>
      <c r="E51" s="4"/>
    </row>
    <row r="52" spans="1:5">
      <c r="A52" s="9"/>
      <c r="B52" s="28" t="s">
        <v>46</v>
      </c>
      <c r="C52" s="5">
        <f>SUM(C53:C55)</f>
        <v>0</v>
      </c>
      <c r="D52" s="5">
        <f>SUM(D53:D55)</f>
        <v>0</v>
      </c>
      <c r="E52" s="5">
        <f>SUM(E53:E55)</f>
        <v>0</v>
      </c>
    </row>
    <row r="53" spans="1:5">
      <c r="A53" s="9"/>
      <c r="B53" s="23" t="s">
        <v>60</v>
      </c>
      <c r="C53" s="20">
        <v>0</v>
      </c>
      <c r="D53" s="20">
        <v>0</v>
      </c>
      <c r="E53" s="20">
        <v>0</v>
      </c>
    </row>
    <row r="54" spans="1:5">
      <c r="A54" s="9"/>
      <c r="B54" s="21" t="s">
        <v>60</v>
      </c>
      <c r="C54" s="22">
        <v>0</v>
      </c>
      <c r="D54" s="22">
        <v>0</v>
      </c>
      <c r="E54" s="22">
        <v>0</v>
      </c>
    </row>
    <row r="55" spans="1:5">
      <c r="A55" s="9"/>
      <c r="B55" s="21" t="s">
        <v>61</v>
      </c>
      <c r="C55" s="22">
        <v>0</v>
      </c>
      <c r="D55" s="22">
        <v>0</v>
      </c>
      <c r="E55" s="22">
        <v>0</v>
      </c>
    </row>
    <row r="56" spans="1:5">
      <c r="A56" s="9"/>
      <c r="B56" s="10"/>
      <c r="C56" s="4"/>
      <c r="D56" s="4"/>
      <c r="E56" s="4"/>
    </row>
    <row r="57" spans="1:5" ht="15.75">
      <c r="A57" s="14" t="s">
        <v>47</v>
      </c>
      <c r="B57" s="15" t="s">
        <v>58</v>
      </c>
      <c r="C57" s="16">
        <f>SUM(C58:C61)</f>
        <v>16000</v>
      </c>
      <c r="D57" s="16">
        <f>SUM(D58:D61)</f>
        <v>22750</v>
      </c>
      <c r="E57" s="16">
        <v>22750</v>
      </c>
    </row>
    <row r="58" spans="1:5">
      <c r="A58" s="9"/>
      <c r="B58" s="23" t="s">
        <v>48</v>
      </c>
      <c r="C58" s="20"/>
      <c r="D58" s="20">
        <v>1500</v>
      </c>
      <c r="E58" s="20">
        <v>1500</v>
      </c>
    </row>
    <row r="59" spans="1:5">
      <c r="A59" s="9"/>
      <c r="B59" s="21" t="s">
        <v>49</v>
      </c>
      <c r="C59" s="22">
        <v>15000</v>
      </c>
      <c r="D59" s="22">
        <v>20000</v>
      </c>
      <c r="E59" s="22">
        <v>20000</v>
      </c>
    </row>
    <row r="60" spans="1:5">
      <c r="A60" s="9"/>
      <c r="B60" s="21" t="s">
        <v>50</v>
      </c>
      <c r="C60" s="22">
        <v>1000</v>
      </c>
      <c r="D60" s="22">
        <v>650</v>
      </c>
      <c r="E60" s="22">
        <v>650</v>
      </c>
    </row>
    <row r="61" spans="1:5">
      <c r="A61" s="9"/>
      <c r="B61" s="21" t="s">
        <v>63</v>
      </c>
      <c r="C61" s="22"/>
      <c r="D61" s="22">
        <v>600</v>
      </c>
      <c r="E61" s="22">
        <v>600</v>
      </c>
    </row>
    <row r="62" spans="1:5">
      <c r="A62" s="9"/>
      <c r="B62" s="10"/>
      <c r="C62" s="4"/>
      <c r="D62" s="4"/>
      <c r="E62" s="4"/>
    </row>
    <row r="63" spans="1:5" ht="18.75">
      <c r="A63" s="3"/>
      <c r="B63" s="11" t="s">
        <v>51</v>
      </c>
      <c r="C63" s="6">
        <f>C57+C46+C41+C34+C29+C14+C9</f>
        <v>35518</v>
      </c>
      <c r="D63" s="6">
        <f>D57+D46+D41+D34+D29+D14+D9</f>
        <v>41276</v>
      </c>
      <c r="E63" s="6">
        <v>41276</v>
      </c>
    </row>
    <row r="64" spans="1:5">
      <c r="A64" s="9"/>
      <c r="B64" s="10"/>
      <c r="C64" s="4"/>
      <c r="D64" s="4"/>
      <c r="E64" s="4"/>
    </row>
    <row r="65" spans="1:5">
      <c r="A65" s="9"/>
      <c r="B65" s="21" t="s">
        <v>53</v>
      </c>
      <c r="C65" s="26">
        <v>1020.5</v>
      </c>
      <c r="D65" s="22">
        <v>6000</v>
      </c>
      <c r="E65" s="22">
        <v>6000</v>
      </c>
    </row>
    <row r="66" spans="1:5">
      <c r="A66" s="9"/>
      <c r="B66" s="10"/>
      <c r="C66" s="4"/>
      <c r="D66" s="4"/>
      <c r="E66" s="4"/>
    </row>
    <row r="67" spans="1:5" ht="18.75">
      <c r="A67" s="3"/>
      <c r="B67" s="11" t="s">
        <v>54</v>
      </c>
      <c r="C67" s="17">
        <f>C63+C65</f>
        <v>36538.5</v>
      </c>
      <c r="D67" s="6">
        <f>D63+D65</f>
        <v>47276</v>
      </c>
      <c r="E67" s="6">
        <v>47276</v>
      </c>
    </row>
    <row r="68" spans="1:5">
      <c r="A68" s="9"/>
      <c r="B68" s="10"/>
      <c r="C68" s="4"/>
      <c r="D68" s="4"/>
      <c r="E68" s="4"/>
    </row>
    <row r="69" spans="1:5">
      <c r="A69" s="9"/>
      <c r="B69" s="21" t="s">
        <v>55</v>
      </c>
      <c r="C69" s="22">
        <v>7500</v>
      </c>
      <c r="D69" s="22">
        <v>9000</v>
      </c>
      <c r="E69" s="22">
        <v>9000</v>
      </c>
    </row>
    <row r="70" spans="1:5">
      <c r="A70" s="9"/>
      <c r="B70" s="21" t="s">
        <v>56</v>
      </c>
      <c r="C70" s="22">
        <v>150</v>
      </c>
      <c r="D70" s="22">
        <v>300</v>
      </c>
      <c r="E70" s="22">
        <v>300</v>
      </c>
    </row>
    <row r="71" spans="1:5">
      <c r="A71" s="9"/>
      <c r="B71" s="21" t="s">
        <v>57</v>
      </c>
      <c r="C71" s="22">
        <v>120</v>
      </c>
      <c r="D71" s="22">
        <v>120</v>
      </c>
      <c r="E71" s="22">
        <v>120</v>
      </c>
    </row>
    <row r="72" spans="1:5">
      <c r="A72" s="12"/>
      <c r="B72" s="13"/>
      <c r="C72" s="7"/>
      <c r="D72" s="7"/>
      <c r="E72" s="7"/>
    </row>
  </sheetData>
  <mergeCells count="6">
    <mergeCell ref="A45:B45"/>
    <mergeCell ref="A8:B8"/>
    <mergeCell ref="A9:B9"/>
    <mergeCell ref="A3:E3"/>
    <mergeCell ref="A4:E4"/>
    <mergeCell ref="A5:E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portrait" horizontalDpi="4294967294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accueil</dc:creator>
  <cp:lastModifiedBy>user</cp:lastModifiedBy>
  <cp:lastPrinted>2018-02-20T09:45:26Z</cp:lastPrinted>
  <dcterms:created xsi:type="dcterms:W3CDTF">2018-02-06T12:43:51Z</dcterms:created>
  <dcterms:modified xsi:type="dcterms:W3CDTF">2018-02-20T09:45:30Z</dcterms:modified>
</cp:coreProperties>
</file>